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kawashimabunkajigyoudan/Desktop/"/>
    </mc:Choice>
  </mc:AlternateContent>
  <xr:revisionPtr revIDLastSave="0" documentId="13_ncr:1_{BFF73EFA-B66D-9144-B961-8D4E490B38EA}" xr6:coauthVersionLast="47" xr6:coauthVersionMax="47" xr10:uidLastSave="{00000000-0000-0000-0000-000000000000}"/>
  <bookViews>
    <workbookView xWindow="720" yWindow="500" windowWidth="21160" windowHeight="19620" tabRatio="500" xr2:uid="{00000000-000D-0000-FFFF-FFFF00000000}"/>
  </bookViews>
  <sheets>
    <sheet name="食事申込書" sheetId="1" r:id="rId1"/>
    <sheet name="Sheet2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5" i="1" l="1"/>
  <c r="Q20" i="1" s="1"/>
  <c r="Q7" i="1"/>
  <c r="Q12" i="1" s="1"/>
  <c r="Q23" i="1"/>
  <c r="Q28" i="1" s="1"/>
  <c r="Q32" i="1" l="1"/>
  <c r="Q35" i="1" s="1"/>
  <c r="M32" i="1"/>
</calcChain>
</file>

<file path=xl/sharedStrings.xml><?xml version="1.0" encoding="utf-8"?>
<sst xmlns="http://schemas.openxmlformats.org/spreadsheetml/2006/main" count="149" uniqueCount="86">
  <si>
    <t>食事申込書</t>
    <rPh sb="0" eb="2">
      <t>ショクジ</t>
    </rPh>
    <rPh sb="2" eb="4">
      <t>モウシコミ</t>
    </rPh>
    <rPh sb="4" eb="5">
      <t>ショ</t>
    </rPh>
    <phoneticPr fontId="2"/>
  </si>
  <si>
    <t>講座名</t>
    <rPh sb="0" eb="2">
      <t>コウザ</t>
    </rPh>
    <rPh sb="2" eb="3">
      <t>メイ</t>
    </rPh>
    <phoneticPr fontId="2"/>
  </si>
  <si>
    <t>お名前</t>
    <rPh sb="1" eb="3">
      <t>ナマエ</t>
    </rPh>
    <phoneticPr fontId="2"/>
  </si>
  <si>
    <t>様</t>
    <rPh sb="0" eb="1">
      <t>サマ</t>
    </rPh>
    <phoneticPr fontId="2"/>
  </si>
  <si>
    <t xml:space="preserve"> ／　　（日）</t>
    <rPh sb="5" eb="6">
      <t>ニチ</t>
    </rPh>
    <phoneticPr fontId="2"/>
  </si>
  <si>
    <t xml:space="preserve"> ／　　（月）</t>
    <rPh sb="5" eb="6">
      <t>ゲツ</t>
    </rPh>
    <phoneticPr fontId="2"/>
  </si>
  <si>
    <t xml:space="preserve"> ／　　（火）</t>
    <rPh sb="5" eb="6">
      <t>カ</t>
    </rPh>
    <phoneticPr fontId="2"/>
  </si>
  <si>
    <t xml:space="preserve"> ／　　（水）</t>
    <rPh sb="5" eb="6">
      <t>スイ</t>
    </rPh>
    <phoneticPr fontId="2"/>
  </si>
  <si>
    <t xml:space="preserve"> ／　　（木）</t>
    <rPh sb="5" eb="6">
      <t>モク</t>
    </rPh>
    <phoneticPr fontId="2"/>
  </si>
  <si>
    <t xml:space="preserve"> ／　　（金）</t>
    <rPh sb="5" eb="6">
      <t>キン</t>
    </rPh>
    <phoneticPr fontId="2"/>
  </si>
  <si>
    <t xml:space="preserve"> ／　　（土）</t>
    <rPh sb="5" eb="6">
      <t>ド</t>
    </rPh>
    <phoneticPr fontId="2"/>
  </si>
  <si>
    <t>合　計</t>
    <rPh sb="0" eb="1">
      <t>ア</t>
    </rPh>
    <rPh sb="2" eb="3">
      <t>ケイ</t>
    </rPh>
    <phoneticPr fontId="2"/>
  </si>
  <si>
    <t>食数</t>
  </si>
  <si>
    <t>食</t>
    <rPh sb="0" eb="1">
      <t>ショク</t>
    </rPh>
    <phoneticPr fontId="2"/>
  </si>
  <si>
    <t>変更</t>
    <rPh sb="0" eb="2">
      <t>ヘンコウ</t>
    </rPh>
    <phoneticPr fontId="2"/>
  </si>
  <si>
    <t xml:space="preserve"> ／</t>
    <phoneticPr fontId="2"/>
  </si>
  <si>
    <t xml:space="preserve"> ／</t>
    <phoneticPr fontId="2"/>
  </si>
  <si>
    <t>円</t>
    <rPh sb="0" eb="1">
      <t>エン</t>
    </rPh>
    <phoneticPr fontId="2"/>
  </si>
  <si>
    <t xml:space="preserve"> ／</t>
    <phoneticPr fontId="2"/>
  </si>
  <si>
    <t xml:space="preserve"> ／</t>
    <phoneticPr fontId="2"/>
  </si>
  <si>
    <t>・講座のない日曜日は食堂は休みとなります。</t>
    <rPh sb="1" eb="3">
      <t>コウザ</t>
    </rPh>
    <rPh sb="6" eb="8">
      <t>ニチヨウ</t>
    </rPh>
    <rPh sb="8" eb="9">
      <t>ヒ</t>
    </rPh>
    <rPh sb="10" eb="12">
      <t>ショクドウ</t>
    </rPh>
    <rPh sb="13" eb="14">
      <t>ヤス</t>
    </rPh>
    <phoneticPr fontId="2"/>
  </si>
  <si>
    <t>川島テキスタイルスクール</t>
    <rPh sb="0" eb="2">
      <t>カワシマ</t>
    </rPh>
    <phoneticPr fontId="2"/>
  </si>
  <si>
    <t>記入例</t>
    <rPh sb="0" eb="3">
      <t>キニュウレイ</t>
    </rPh>
    <phoneticPr fontId="2"/>
  </si>
  <si>
    <t>*「はじめての織り10日間」は申込書を2枚ご使用ください。</t>
    <rPh sb="7" eb="8">
      <t>オ</t>
    </rPh>
    <rPh sb="11" eb="13">
      <t>ニチカン</t>
    </rPh>
    <rPh sb="15" eb="18">
      <t>モウシコミショ</t>
    </rPh>
    <rPh sb="20" eb="21">
      <t>マイ</t>
    </rPh>
    <rPh sb="22" eb="24">
      <t>シヨウ</t>
    </rPh>
    <phoneticPr fontId="2"/>
  </si>
  <si>
    <t>E-mail：</t>
    <phoneticPr fontId="2"/>
  </si>
  <si>
    <r>
      <t>・受講講座の日程に合わせて日付、お食事を希望される所に</t>
    </r>
    <r>
      <rPr>
        <u/>
        <sz val="26"/>
        <color rgb="FF0000FF"/>
        <rFont val="Meiryo UI"/>
        <family val="2"/>
        <charset val="128"/>
      </rPr>
      <t>○</t>
    </r>
    <r>
      <rPr>
        <u/>
        <sz val="22"/>
        <color rgb="FF0000FF"/>
        <rFont val="Meiryo UI"/>
        <family val="2"/>
        <charset val="128"/>
      </rPr>
      <t>印</t>
    </r>
    <r>
      <rPr>
        <sz val="18"/>
        <color rgb="FF0000FF"/>
        <rFont val="Meiryo UI"/>
        <family val="3"/>
        <charset val="128"/>
      </rPr>
      <t>を記入してください。</t>
    </r>
    <rPh sb="17" eb="19">
      <t>ショクジ</t>
    </rPh>
    <rPh sb="20" eb="22">
      <t>キボウ</t>
    </rPh>
    <rPh sb="25" eb="26">
      <t>トコロ</t>
    </rPh>
    <rPh sb="28" eb="29">
      <t>シルシ</t>
    </rPh>
    <rPh sb="30" eb="32">
      <t>キニュウ</t>
    </rPh>
    <phoneticPr fontId="2"/>
  </si>
  <si>
    <t>FAX：075-741-2107　</t>
    <phoneticPr fontId="2"/>
  </si>
  <si>
    <t>　</t>
  </si>
  <si>
    <t>ksc@kawashima-textile-school.jp</t>
    <phoneticPr fontId="2"/>
  </si>
  <si>
    <t>はじめての織り10日間</t>
    <phoneticPr fontId="2"/>
  </si>
  <si>
    <t>織物がわかる5日間</t>
    <phoneticPr fontId="2"/>
  </si>
  <si>
    <t>綴織基礎</t>
    <phoneticPr fontId="2"/>
  </si>
  <si>
    <t>ノッティングでラグづくり</t>
    <phoneticPr fontId="2"/>
  </si>
  <si>
    <t>枠機綴織 小さなタペストリー</t>
    <phoneticPr fontId="2"/>
  </si>
  <si>
    <t>はじめての絣 シルクのクッション</t>
    <phoneticPr fontId="2"/>
  </si>
  <si>
    <t>ずらし絣のマフラー</t>
    <phoneticPr fontId="2"/>
  </si>
  <si>
    <t>和紙で糸を作る</t>
    <phoneticPr fontId="2"/>
  </si>
  <si>
    <t>紙布の角袋</t>
    <phoneticPr fontId="2"/>
  </si>
  <si>
    <t>二部式帯で楽しむ「和の装い」</t>
    <phoneticPr fontId="2"/>
  </si>
  <si>
    <t>原毛染色</t>
    <phoneticPr fontId="2"/>
  </si>
  <si>
    <t>スピニング</t>
    <phoneticPr fontId="2"/>
  </si>
  <si>
    <t>ホームスパン</t>
    <phoneticPr fontId="2"/>
  </si>
  <si>
    <t>ファンシーヤーン</t>
    <phoneticPr fontId="2"/>
  </si>
  <si>
    <t>組織がわかる5日間</t>
    <rPh sb="0" eb="2">
      <t>ソシキ</t>
    </rPh>
    <rPh sb="7" eb="9">
      <t>ニチカン</t>
    </rPh>
    <phoneticPr fontId="2"/>
  </si>
  <si>
    <t>組織応用</t>
    <rPh sb="0" eb="2">
      <t>ソシキ</t>
    </rPh>
    <rPh sb="2" eb="4">
      <t>オウヨウ</t>
    </rPh>
    <phoneticPr fontId="2"/>
  </si>
  <si>
    <t>紗と絽を織る</t>
    <rPh sb="0" eb="1">
      <t>シャ</t>
    </rPh>
    <rPh sb="2" eb="3">
      <t>ロ</t>
    </rPh>
    <rPh sb="4" eb="5">
      <t>オ</t>
    </rPh>
    <phoneticPr fontId="2"/>
  </si>
  <si>
    <t>羅を織る</t>
    <rPh sb="0" eb="1">
      <t>ラ</t>
    </rPh>
    <rPh sb="2" eb="3">
      <t>オ</t>
    </rPh>
    <phoneticPr fontId="2"/>
  </si>
  <si>
    <t>沖縄の手花</t>
    <rPh sb="0" eb="2">
      <t>オキナワ</t>
    </rPh>
    <rPh sb="3" eb="4">
      <t>テ</t>
    </rPh>
    <rPh sb="4" eb="5">
      <t>ハナ</t>
    </rPh>
    <phoneticPr fontId="2"/>
  </si>
  <si>
    <t>おあつらえの半巾帯</t>
    <rPh sb="6" eb="9">
      <t>ハンハバオビ</t>
    </rPh>
    <phoneticPr fontId="2"/>
  </si>
  <si>
    <t>勘染め</t>
    <rPh sb="0" eb="1">
      <t>カン</t>
    </rPh>
    <rPh sb="1" eb="2">
      <t>ソ</t>
    </rPh>
    <phoneticPr fontId="2"/>
  </si>
  <si>
    <t>古の色を染める</t>
    <rPh sb="0" eb="1">
      <t>イニシエ</t>
    </rPh>
    <rPh sb="2" eb="3">
      <t>イロ</t>
    </rPh>
    <rPh sb="4" eb="5">
      <t>ソ</t>
    </rPh>
    <phoneticPr fontId="2"/>
  </si>
  <si>
    <t>植物染色「京都の初夏を染める」</t>
    <rPh sb="0" eb="4">
      <t>ショクブツセンショク</t>
    </rPh>
    <rPh sb="5" eb="7">
      <t>キョウト</t>
    </rPh>
    <rPh sb="8" eb="10">
      <t>ショカ</t>
    </rPh>
    <rPh sb="11" eb="12">
      <t>ソ</t>
    </rPh>
    <phoneticPr fontId="2"/>
  </si>
  <si>
    <t>植物染色「京都の秋を染める」</t>
    <rPh sb="8" eb="9">
      <t>アキ</t>
    </rPh>
    <phoneticPr fontId="2"/>
  </si>
  <si>
    <t>綴織応用 シルクのブローチ</t>
    <rPh sb="0" eb="1">
      <t xml:space="preserve">ツヅレオリ </t>
    </rPh>
    <rPh sb="2" eb="4">
      <t xml:space="preserve">オウヨウ </t>
    </rPh>
    <phoneticPr fontId="2"/>
  </si>
  <si>
    <t>シャドーウィーヴ</t>
    <phoneticPr fontId="2"/>
  </si>
  <si>
    <t>　講座3日目までの変更連絡は事務所まで。4日目以降の変更連絡は食事申込書を持って、直接厨房にお願いします。</t>
    <phoneticPr fontId="2"/>
  </si>
  <si>
    <r>
      <rPr>
        <sz val="16"/>
        <color theme="1"/>
        <rFont val="Meiryo UI"/>
        <family val="3"/>
        <charset val="128"/>
      </rPr>
      <t>朝食</t>
    </r>
    <r>
      <rPr>
        <sz val="11"/>
        <color theme="1"/>
        <rFont val="Meiryo UI"/>
        <family val="3"/>
        <charset val="128"/>
      </rPr>
      <t xml:space="preserve">
400円
(税込)</t>
    </r>
    <rPh sb="0" eb="2">
      <t>チョウショク</t>
    </rPh>
    <rPh sb="6" eb="7">
      <t>エン</t>
    </rPh>
    <rPh sb="9" eb="11">
      <t xml:space="preserve">ゼイコミ </t>
    </rPh>
    <phoneticPr fontId="2"/>
  </si>
  <si>
    <r>
      <rPr>
        <sz val="16"/>
        <color theme="1"/>
        <rFont val="Meiryo UI"/>
        <family val="3"/>
        <charset val="128"/>
      </rPr>
      <t>昼食</t>
    </r>
    <r>
      <rPr>
        <sz val="11"/>
        <color theme="1"/>
        <rFont val="Meiryo UI"/>
        <family val="3"/>
        <charset val="128"/>
      </rPr>
      <t xml:space="preserve">
660円
（税込）</t>
    </r>
    <rPh sb="0" eb="2">
      <t>チュウショク</t>
    </rPh>
    <rPh sb="6" eb="7">
      <t>エン</t>
    </rPh>
    <rPh sb="9" eb="11">
      <t xml:space="preserve">ゼイコミ </t>
    </rPh>
    <phoneticPr fontId="2"/>
  </si>
  <si>
    <r>
      <rPr>
        <sz val="16"/>
        <color theme="1"/>
        <rFont val="Meiryo UI"/>
        <family val="3"/>
        <charset val="128"/>
      </rPr>
      <t>夕食</t>
    </r>
    <r>
      <rPr>
        <sz val="11"/>
        <color theme="1"/>
        <rFont val="Meiryo UI"/>
        <family val="3"/>
        <charset val="128"/>
      </rPr>
      <t xml:space="preserve">
660円
（税込）</t>
    </r>
    <rPh sb="0" eb="2">
      <t>ユウショク</t>
    </rPh>
    <rPh sb="6" eb="7">
      <t>エン</t>
    </rPh>
    <rPh sb="10" eb="13">
      <t>ショウヒゼイ</t>
    </rPh>
    <rPh sb="17" eb="18">
      <t>エン</t>
    </rPh>
    <phoneticPr fontId="2"/>
  </si>
  <si>
    <t>食数</t>
    <rPh sb="0" eb="2">
      <t xml:space="preserve">ショクスウ </t>
    </rPh>
    <phoneticPr fontId="2"/>
  </si>
  <si>
    <t>食数</t>
    <rPh sb="0" eb="1">
      <t xml:space="preserve">ショクスウ </t>
    </rPh>
    <phoneticPr fontId="2"/>
  </si>
  <si>
    <t>食</t>
    <rPh sb="0" eb="1">
      <t xml:space="preserve">ショク </t>
    </rPh>
    <phoneticPr fontId="2"/>
  </si>
  <si>
    <t>円</t>
    <rPh sb="0" eb="1">
      <t xml:space="preserve">エン </t>
    </rPh>
    <phoneticPr fontId="2"/>
  </si>
  <si>
    <t>食事代　　合計金額(税込)</t>
    <rPh sb="0" eb="2">
      <t>ショクジ</t>
    </rPh>
    <rPh sb="2" eb="7">
      <t>ダイケイ</t>
    </rPh>
    <rPh sb="7" eb="9">
      <t xml:space="preserve">キンガク </t>
    </rPh>
    <rPh sb="10" eb="12">
      <t xml:space="preserve">ゼイコミ </t>
    </rPh>
    <phoneticPr fontId="2"/>
  </si>
  <si>
    <t>染色基礎「化学」</t>
    <rPh sb="0" eb="4">
      <t>センショクキソ</t>
    </rPh>
    <rPh sb="5" eb="7">
      <t xml:space="preserve">カガク </t>
    </rPh>
    <phoneticPr fontId="2"/>
  </si>
  <si>
    <t>染色基礎「天然」</t>
    <rPh sb="0" eb="4">
      <t>センショクキソ</t>
    </rPh>
    <rPh sb="4" eb="5">
      <t>「」</t>
    </rPh>
    <phoneticPr fontId="2"/>
  </si>
  <si>
    <t>化学染色サンプル作成　綿</t>
    <rPh sb="0" eb="4">
      <t>カガクセンショク</t>
    </rPh>
    <rPh sb="8" eb="10">
      <t>サクセイ</t>
    </rPh>
    <rPh sb="11" eb="12">
      <t>メン</t>
    </rPh>
    <phoneticPr fontId="2"/>
  </si>
  <si>
    <t>化学染色サンプル作成　絹</t>
    <rPh sb="11" eb="12">
      <t>キヌ</t>
    </rPh>
    <phoneticPr fontId="2"/>
  </si>
  <si>
    <t>化学染色サンプル作成　ウール</t>
    <phoneticPr fontId="2"/>
  </si>
  <si>
    <t>化学染色サンプル作成　ラナセット染料</t>
    <rPh sb="16" eb="18">
      <t xml:space="preserve">センリョウ </t>
    </rPh>
    <phoneticPr fontId="2"/>
  </si>
  <si>
    <t>天然染色サンプル作成　ウール</t>
    <rPh sb="0" eb="2">
      <t>テンネン</t>
    </rPh>
    <phoneticPr fontId="2"/>
  </si>
  <si>
    <t>天然染色サンプル作成　絹</t>
    <rPh sb="0" eb="2">
      <t>テンネン</t>
    </rPh>
    <rPh sb="10" eb="11">
      <t>キヌ</t>
    </rPh>
    <phoneticPr fontId="2"/>
  </si>
  <si>
    <t>天然染色サンプル作成　綿</t>
    <rPh sb="10" eb="11">
      <t>メン</t>
    </rPh>
    <phoneticPr fontId="2"/>
  </si>
  <si>
    <t>吉野織</t>
    <rPh sb="2" eb="3">
      <t xml:space="preserve">オリ </t>
    </rPh>
    <phoneticPr fontId="2"/>
  </si>
  <si>
    <t>二重織</t>
    <rPh sb="0" eb="1">
      <t xml:space="preserve">ニジュウオリ </t>
    </rPh>
    <phoneticPr fontId="2"/>
  </si>
  <si>
    <t>合計　　食数</t>
    <rPh sb="0" eb="2">
      <t xml:space="preserve">ゴウケイ </t>
    </rPh>
    <rPh sb="4" eb="5">
      <t xml:space="preserve">ショクスウ </t>
    </rPh>
    <phoneticPr fontId="2"/>
  </si>
  <si>
    <r>
      <t>・申込み後の変更は、</t>
    </r>
    <r>
      <rPr>
        <u/>
        <sz val="18"/>
        <color rgb="FF0000FF"/>
        <rFont val="Meiryo UI"/>
        <family val="2"/>
        <charset val="128"/>
      </rPr>
      <t>各利用日の3日前営業日13:00までに</t>
    </r>
    <r>
      <rPr>
        <sz val="16"/>
        <rFont val="Meiryo UI"/>
        <family val="2"/>
        <charset val="128"/>
      </rPr>
      <t>お申し出ください。</t>
    </r>
    <rPh sb="1" eb="3">
      <t>モウシコ</t>
    </rPh>
    <rPh sb="4" eb="5">
      <t>ゴ</t>
    </rPh>
    <rPh sb="6" eb="8">
      <t>ヘンコウ</t>
    </rPh>
    <rPh sb="10" eb="11">
      <t>カク</t>
    </rPh>
    <rPh sb="11" eb="13">
      <t>リヨウ</t>
    </rPh>
    <rPh sb="13" eb="14">
      <t>ビ</t>
    </rPh>
    <rPh sb="17" eb="18">
      <t xml:space="preserve">マエ </t>
    </rPh>
    <rPh sb="18" eb="20">
      <t xml:space="preserve">エイギョウビ </t>
    </rPh>
    <rPh sb="20" eb="21">
      <t>ゼンジツ</t>
    </rPh>
    <rPh sb="30" eb="31">
      <t>モウ</t>
    </rPh>
    <rPh sb="32" eb="33">
      <t>デ</t>
    </rPh>
    <phoneticPr fontId="2"/>
  </si>
  <si>
    <t>込み締切日までにFAXかメール、電話でお知らせ下さい。</t>
  </si>
  <si>
    <t>金額</t>
    <rPh sb="0" eb="1">
      <t xml:space="preserve">キンガク </t>
    </rPh>
    <phoneticPr fontId="2"/>
  </si>
  <si>
    <t>金額</t>
    <rPh sb="0" eb="2">
      <t xml:space="preserve">キンガク </t>
    </rPh>
    <phoneticPr fontId="2"/>
  </si>
  <si>
    <t xml:space="preserve"> 　 *特に記載のない場合は、「通常食」といたします。  *アレルギーなどによる個別食事制限の対応はできませんのでご了承ください。</t>
    <rPh sb="4" eb="5">
      <t>ジョキョ</t>
    </rPh>
    <rPh sb="5" eb="7">
      <t>ナイヨウ</t>
    </rPh>
    <rPh sb="13" eb="15">
      <t>ショウジョウ</t>
    </rPh>
    <rPh sb="22" eb="23">
      <t>ウバアイ</t>
    </rPh>
    <phoneticPr fontId="2"/>
  </si>
  <si>
    <t>内消費税</t>
    <rPh sb="0" eb="1">
      <t xml:space="preserve">ウチ </t>
    </rPh>
    <rPh sb="1" eb="4">
      <t xml:space="preserve">ショウヒゼイ </t>
    </rPh>
    <phoneticPr fontId="2"/>
  </si>
  <si>
    <t>10%対象</t>
    <rPh sb="3" eb="5">
      <t xml:space="preserve">タイショウ </t>
    </rPh>
    <phoneticPr fontId="2"/>
  </si>
  <si>
    <t>・食物アレルギー等食事制限をお持ちの方にもお召し上がり頂ける食事として、　　　　　　　　　　　　　新たに「シンプル食」を設けました。「普通食」・「特別食」のどちらかを選んでチェックをお願いします。</t>
    <rPh sb="1" eb="6">
      <t>ショk</t>
    </rPh>
    <rPh sb="15" eb="16">
      <t>モ</t>
    </rPh>
    <rPh sb="18" eb="20">
      <t>バアイ</t>
    </rPh>
    <rPh sb="23" eb="24">
      <t>シ</t>
    </rPh>
    <phoneticPr fontId="2"/>
  </si>
  <si>
    <t>　◇普通食</t>
    <rPh sb="2" eb="5">
      <t xml:space="preserve">フツウショク </t>
    </rPh>
    <phoneticPr fontId="2"/>
  </si>
  <si>
    <t>◇シンプル食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</si>
</sst>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3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8"/>
      <color rgb="FF0000FF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rgb="FF0000FF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9"/>
      <color theme="1"/>
      <name val="ＭＳ Ｐゴシック"/>
      <family val="2"/>
      <charset val="128"/>
      <scheme val="minor"/>
    </font>
    <font>
      <sz val="22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Meiryo UI"/>
      <family val="3"/>
      <charset val="128"/>
    </font>
    <font>
      <sz val="16"/>
      <name val="Meiryo UI"/>
      <family val="2"/>
      <charset val="128"/>
    </font>
    <font>
      <sz val="18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21"/>
      <color theme="1"/>
      <name val="Meiryo UI"/>
      <family val="2"/>
      <charset val="128"/>
    </font>
    <font>
      <sz val="13"/>
      <color theme="1"/>
      <name val="Meiryo UI"/>
      <family val="2"/>
      <charset val="128"/>
    </font>
    <font>
      <sz val="13"/>
      <name val="Meiryo UI"/>
      <family val="2"/>
      <charset val="128"/>
    </font>
    <font>
      <sz val="24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color rgb="FF0000FF"/>
      <name val="Meiryo UI"/>
      <family val="3"/>
      <charset val="128"/>
    </font>
    <font>
      <u/>
      <sz val="26"/>
      <color rgb="FF0000FF"/>
      <name val="Meiryo UI"/>
      <family val="2"/>
      <charset val="128"/>
    </font>
    <font>
      <u/>
      <sz val="22"/>
      <color rgb="FF0000FF"/>
      <name val="Meiryo UI"/>
      <family val="2"/>
      <charset val="128"/>
    </font>
    <font>
      <u/>
      <sz val="11"/>
      <color theme="11"/>
      <name val="ＭＳ Ｐゴシック"/>
      <family val="2"/>
      <charset val="128"/>
      <scheme val="minor"/>
    </font>
    <font>
      <u/>
      <sz val="20"/>
      <color theme="10"/>
      <name val="ＭＳ Ｐゴシック"/>
      <family val="2"/>
      <charset val="128"/>
      <scheme val="minor"/>
    </font>
    <font>
      <u/>
      <sz val="18"/>
      <color rgb="FF0000FF"/>
      <name val="Meiryo UI"/>
      <family val="2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8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18" fillId="0" borderId="0" xfId="2" applyFo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 indent="1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2" applyFont="1">
      <alignment vertical="center"/>
    </xf>
    <xf numFmtId="0" fontId="23" fillId="0" borderId="0" xfId="2" applyFont="1">
      <alignment vertical="center"/>
    </xf>
    <xf numFmtId="0" fontId="22" fillId="0" borderId="0" xfId="2" applyFont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9" xfId="0" applyFont="1" applyBorder="1">
      <alignment vertical="center"/>
    </xf>
    <xf numFmtId="0" fontId="10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0" fillId="0" borderId="2" xfId="0" applyBorder="1">
      <alignment vertical="center"/>
    </xf>
    <xf numFmtId="0" fontId="14" fillId="0" borderId="2" xfId="0" applyFont="1" applyBorder="1">
      <alignment vertical="center"/>
    </xf>
    <xf numFmtId="0" fontId="4" fillId="0" borderId="0" xfId="2" applyFont="1" applyAlignment="1">
      <alignment horizontal="left" vertical="center" indent="1"/>
    </xf>
    <xf numFmtId="0" fontId="18" fillId="0" borderId="0" xfId="2" applyFont="1" applyAlignment="1">
      <alignment horizontal="left" vertical="center" indent="1"/>
    </xf>
    <xf numFmtId="0" fontId="12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12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 indent="1"/>
    </xf>
    <xf numFmtId="0" fontId="24" fillId="0" borderId="0" xfId="0" applyFont="1">
      <alignment vertical="center"/>
    </xf>
    <xf numFmtId="0" fontId="6" fillId="0" borderId="0" xfId="0" applyFont="1" applyAlignment="1">
      <alignment horizontal="left" vertical="center" indent="2"/>
    </xf>
    <xf numFmtId="0" fontId="4" fillId="0" borderId="0" xfId="0" applyFont="1" applyAlignment="1">
      <alignment horizontal="left" indent="2"/>
    </xf>
    <xf numFmtId="0" fontId="25" fillId="0" borderId="0" xfId="0" applyFont="1" applyAlignment="1">
      <alignment horizontal="left" vertical="center" indent="1"/>
    </xf>
    <xf numFmtId="0" fontId="26" fillId="0" borderId="0" xfId="2" applyFont="1" applyAlignment="1">
      <alignment horizontal="left" vertical="center"/>
    </xf>
    <xf numFmtId="0" fontId="29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2" fillId="0" borderId="3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9" xfId="0" applyFont="1" applyBorder="1">
      <alignment vertical="center"/>
    </xf>
    <xf numFmtId="0" fontId="3" fillId="2" borderId="19" xfId="0" applyFont="1" applyFill="1" applyBorder="1">
      <alignment vertical="center"/>
    </xf>
    <xf numFmtId="176" fontId="5" fillId="0" borderId="0" xfId="0" applyNumberFormat="1" applyFont="1">
      <alignment vertical="center"/>
    </xf>
    <xf numFmtId="0" fontId="11" fillId="0" borderId="3" xfId="0" applyFont="1" applyBorder="1">
      <alignment vertical="center"/>
    </xf>
    <xf numFmtId="0" fontId="33" fillId="0" borderId="0" xfId="1" applyFont="1" applyProtection="1">
      <alignment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176" fontId="5" fillId="0" borderId="23" xfId="0" applyNumberFormat="1" applyFont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176" fontId="5" fillId="0" borderId="38" xfId="0" applyNumberFormat="1" applyFont="1" applyBorder="1" applyAlignment="1" applyProtection="1">
      <alignment horizontal="center" vertical="center"/>
      <protection locked="0"/>
    </xf>
    <xf numFmtId="176" fontId="20" fillId="0" borderId="33" xfId="0" applyNumberFormat="1" applyFont="1" applyBorder="1" applyAlignment="1" applyProtection="1">
      <alignment horizontal="center" vertical="center"/>
      <protection locked="0"/>
    </xf>
    <xf numFmtId="176" fontId="20" fillId="0" borderId="0" xfId="0" applyNumberFormat="1" applyFont="1" applyAlignment="1" applyProtection="1">
      <alignment horizontal="center" vertical="center"/>
      <protection locked="0"/>
    </xf>
    <xf numFmtId="176" fontId="20" fillId="0" borderId="16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176" fontId="5" fillId="0" borderId="8" xfId="0" applyNumberFormat="1" applyFont="1" applyBorder="1" applyAlignment="1" applyProtection="1">
      <alignment horizontal="center" vertical="center"/>
      <protection locked="0"/>
    </xf>
    <xf numFmtId="176" fontId="5" fillId="0" borderId="33" xfId="0" applyNumberFormat="1" applyFont="1" applyBorder="1" applyAlignment="1" applyProtection="1">
      <alignment horizontal="center" vertical="center"/>
      <protection locked="0"/>
    </xf>
    <xf numFmtId="176" fontId="5" fillId="0" borderId="9" xfId="0" applyNumberFormat="1" applyFont="1" applyBorder="1" applyAlignment="1" applyProtection="1">
      <alignment horizontal="center" vertical="center"/>
      <protection locked="0"/>
    </xf>
    <xf numFmtId="176" fontId="5" fillId="0" borderId="36" xfId="0" applyNumberFormat="1" applyFont="1" applyBorder="1" applyAlignment="1" applyProtection="1">
      <alignment horizontal="center" vertical="center"/>
      <protection locked="0"/>
    </xf>
    <xf numFmtId="176" fontId="28" fillId="0" borderId="33" xfId="0" applyNumberFormat="1" applyFont="1" applyBorder="1" applyAlignment="1" applyProtection="1">
      <alignment horizontal="center" vertical="center"/>
      <protection locked="0"/>
    </xf>
    <xf numFmtId="176" fontId="28" fillId="0" borderId="0" xfId="0" applyNumberFormat="1" applyFont="1" applyAlignment="1" applyProtection="1">
      <alignment horizontal="center" vertical="center"/>
      <protection locked="0"/>
    </xf>
    <xf numFmtId="176" fontId="28" fillId="0" borderId="1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76" fontId="5" fillId="0" borderId="33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vertical="center" wrapText="1"/>
    </xf>
    <xf numFmtId="0" fontId="5" fillId="0" borderId="33" xfId="0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/>
    </xf>
    <xf numFmtId="0" fontId="18" fillId="0" borderId="0" xfId="2" applyFont="1" applyAlignment="1">
      <alignment horizontal="left" vertical="center" wrapText="1" indent="1"/>
    </xf>
    <xf numFmtId="0" fontId="18" fillId="0" borderId="0" xfId="2" applyFont="1" applyAlignment="1" applyProtection="1">
      <alignment vertical="center"/>
      <protection locked="0"/>
    </xf>
    <xf numFmtId="0" fontId="18" fillId="0" borderId="5" xfId="2" applyFont="1" applyBorder="1" applyAlignment="1" applyProtection="1">
      <alignment vertical="center"/>
      <protection locked="0"/>
    </xf>
  </cellXfs>
  <cellStyles count="8">
    <cellStyle name="ハイパーリンク" xfId="1" builtinId="8"/>
    <cellStyle name="標準" xfId="0" builtinId="0"/>
    <cellStyle name="標準 4" xfId="2" xr:uid="{00000000-0005-0000-0000-000002000000}"/>
    <cellStyle name="表示済みのハイパーリンク" xfId="3" builtinId="9" hidden="1"/>
    <cellStyle name="表示済みのハイパーリンク" xfId="4" builtinId="9" hidden="1"/>
    <cellStyle name="表示済みのハイパーリンク" xfId="5" builtinId="9" hidden="1"/>
    <cellStyle name="表示済みのハイパーリンク" xfId="6" builtinId="9" hidden="1"/>
    <cellStyle name="表示済みのハイパーリンク" xfId="7" builtinId="9" hidden="1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237067</xdr:colOff>
      <xdr:row>36</xdr:row>
      <xdr:rowOff>220133</xdr:rowOff>
    </xdr:from>
    <xdr:to>
      <xdr:col>18</xdr:col>
      <xdr:colOff>536094</xdr:colOff>
      <xdr:row>44</xdr:row>
      <xdr:rowOff>176043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51067" y="8297333"/>
          <a:ext cx="3990494" cy="2106443"/>
        </a:xfrm>
        <a:prstGeom prst="roundRect">
          <a:avLst/>
        </a:prstGeom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　領収印</a:t>
          </a:r>
          <a:endParaRPr kumimoji="1" lang="en-US" altLang="ja-JP" sz="1200"/>
        </a:p>
        <a:p>
          <a:pPr algn="l"/>
          <a:endParaRPr kumimoji="1" lang="en-US" altLang="ja-JP" sz="1100" b="0" strike="sngStrike" baseline="0"/>
        </a:p>
      </xdr:txBody>
    </xdr:sp>
    <xdr:clientData/>
  </xdr:twoCellAnchor>
  <xdr:twoCellAnchor>
    <xdr:from>
      <xdr:col>2</xdr:col>
      <xdr:colOff>25400</xdr:colOff>
      <xdr:row>0</xdr:row>
      <xdr:rowOff>55336</xdr:rowOff>
    </xdr:from>
    <xdr:to>
      <xdr:col>12</xdr:col>
      <xdr:colOff>715818</xdr:colOff>
      <xdr:row>2</xdr:row>
      <xdr:rowOff>38100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95945" y="55336"/>
          <a:ext cx="8125691" cy="721673"/>
        </a:xfrm>
        <a:prstGeom prst="roundRect">
          <a:avLst/>
        </a:prstGeom>
        <a:noFill/>
        <a:ln w="47625">
          <a:solidFill>
            <a:srgbClr val="FF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0" strike="sngStrike" baseline="0"/>
        </a:p>
      </xdr:txBody>
    </xdr:sp>
    <xdr:clientData/>
  </xdr:twoCellAnchor>
  <xdr:twoCellAnchor editAs="oneCell">
    <xdr:from>
      <xdr:col>6</xdr:col>
      <xdr:colOff>36030</xdr:colOff>
      <xdr:row>40</xdr:row>
      <xdr:rowOff>74509</xdr:rowOff>
    </xdr:from>
    <xdr:to>
      <xdr:col>9</xdr:col>
      <xdr:colOff>132440</xdr:colOff>
      <xdr:row>45</xdr:row>
      <xdr:rowOff>3851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3763" y="9303176"/>
          <a:ext cx="2382410" cy="121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ksc@kawashima-textile-school.jp?subject=%E9%A3%9F%E4%BA%8B%E7%94%B3%E8%BE%BC%E6%9B%B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view="pageLayout" zoomScale="75" zoomScaleNormal="55" zoomScalePageLayoutView="75" workbookViewId="0">
      <selection activeCell="H2" sqref="H2"/>
    </sheetView>
  </sheetViews>
  <sheetFormatPr baseColWidth="10" defaultColWidth="8.83203125" defaultRowHeight="16"/>
  <cols>
    <col min="1" max="1" width="18.6640625" style="1" customWidth="1"/>
    <col min="2" max="6" width="9.6640625" style="1" customWidth="1"/>
    <col min="7" max="7" width="10.33203125" style="1" customWidth="1"/>
    <col min="8" max="15" width="9.6640625" style="1" customWidth="1"/>
    <col min="16" max="16" width="11.33203125" style="1" customWidth="1"/>
    <col min="17" max="17" width="8.5" style="1" customWidth="1"/>
    <col min="18" max="18" width="9.1640625" style="1" customWidth="1"/>
    <col min="19" max="19" width="7.1640625" style="1" customWidth="1"/>
    <col min="20" max="16384" width="8.83203125" style="1"/>
  </cols>
  <sheetData>
    <row r="1" spans="1:19" ht="31" customHeight="1">
      <c r="A1" s="40" t="s">
        <v>0</v>
      </c>
      <c r="C1" s="42" t="s">
        <v>77</v>
      </c>
      <c r="H1" s="45"/>
      <c r="S1" s="39" t="s">
        <v>21</v>
      </c>
    </row>
    <row r="2" spans="1:19" ht="27" customHeight="1">
      <c r="A2" s="15"/>
      <c r="C2" s="41" t="s">
        <v>26</v>
      </c>
      <c r="D2" s="3"/>
      <c r="E2" s="15"/>
      <c r="F2" s="15"/>
      <c r="G2" s="3" t="s">
        <v>24</v>
      </c>
      <c r="H2" s="55" t="s">
        <v>28</v>
      </c>
      <c r="S2" s="2"/>
    </row>
    <row r="3" spans="1:19" ht="18" customHeight="1" thickBot="1">
      <c r="Q3" s="4"/>
      <c r="R3" s="4"/>
      <c r="S3" s="5"/>
    </row>
    <row r="4" spans="1:19" customFormat="1" ht="35.25" customHeight="1" thickBot="1">
      <c r="B4" s="48" t="s">
        <v>1</v>
      </c>
      <c r="C4" s="29"/>
      <c r="D4" s="84"/>
      <c r="E4" s="84"/>
      <c r="F4" s="84"/>
      <c r="G4" s="84"/>
      <c r="H4" s="84"/>
      <c r="I4" s="54"/>
      <c r="J4" s="48" t="s">
        <v>2</v>
      </c>
      <c r="K4" s="56"/>
      <c r="L4" s="56"/>
      <c r="M4" s="56"/>
      <c r="N4" s="56"/>
      <c r="O4" s="49" t="s">
        <v>3</v>
      </c>
    </row>
    <row r="5" spans="1:19" customFormat="1" ht="11" customHeight="1" thickBot="1">
      <c r="B5" s="37"/>
      <c r="C5" s="29"/>
      <c r="D5" s="30"/>
      <c r="E5" s="31"/>
      <c r="F5" s="31"/>
      <c r="G5" s="31"/>
      <c r="H5" s="38"/>
      <c r="I5" s="36"/>
      <c r="J5" s="36"/>
      <c r="K5" s="32"/>
      <c r="L5" s="31"/>
      <c r="M5" s="31"/>
      <c r="N5" s="31"/>
      <c r="O5" s="35"/>
    </row>
    <row r="6" spans="1:19" customFormat="1" ht="29" customHeight="1" thickBot="1">
      <c r="B6" s="88" t="s">
        <v>4</v>
      </c>
      <c r="C6" s="89"/>
      <c r="D6" s="88" t="s">
        <v>5</v>
      </c>
      <c r="E6" s="89"/>
      <c r="F6" s="88" t="s">
        <v>6</v>
      </c>
      <c r="G6" s="89"/>
      <c r="H6" s="88" t="s">
        <v>7</v>
      </c>
      <c r="I6" s="89"/>
      <c r="J6" s="88" t="s">
        <v>8</v>
      </c>
      <c r="K6" s="89"/>
      <c r="L6" s="88" t="s">
        <v>9</v>
      </c>
      <c r="M6" s="89"/>
      <c r="N6" s="88" t="s">
        <v>10</v>
      </c>
      <c r="O6" s="89"/>
      <c r="P6" s="104" t="s">
        <v>11</v>
      </c>
      <c r="Q6" s="105"/>
      <c r="R6" s="105"/>
      <c r="S6" s="106"/>
    </row>
    <row r="7" spans="1:19" ht="15" customHeight="1">
      <c r="A7" s="68" t="s">
        <v>56</v>
      </c>
      <c r="B7" s="62" t="s">
        <v>27</v>
      </c>
      <c r="C7" s="63"/>
      <c r="D7" s="62" t="s">
        <v>27</v>
      </c>
      <c r="E7" s="63"/>
      <c r="F7" s="62" t="s">
        <v>27</v>
      </c>
      <c r="G7" s="63"/>
      <c r="H7" s="62" t="s">
        <v>27</v>
      </c>
      <c r="I7" s="63"/>
      <c r="J7" s="62" t="s">
        <v>27</v>
      </c>
      <c r="K7" s="63"/>
      <c r="L7" s="62" t="s">
        <v>27</v>
      </c>
      <c r="M7" s="63"/>
      <c r="N7" s="62" t="s">
        <v>27</v>
      </c>
      <c r="O7" s="63"/>
      <c r="P7" s="6"/>
      <c r="Q7" s="112">
        <f>COUNTIF(B7:O11,"○")</f>
        <v>0</v>
      </c>
      <c r="R7" s="112"/>
      <c r="S7" s="24"/>
    </row>
    <row r="8" spans="1:19" ht="15" customHeight="1">
      <c r="A8" s="70"/>
      <c r="B8" s="64"/>
      <c r="C8" s="65"/>
      <c r="D8" s="64"/>
      <c r="E8" s="65"/>
      <c r="F8" s="64"/>
      <c r="G8" s="65"/>
      <c r="H8" s="64"/>
      <c r="I8" s="65"/>
      <c r="J8" s="64"/>
      <c r="K8" s="65"/>
      <c r="L8" s="64"/>
      <c r="M8" s="65"/>
      <c r="N8" s="64"/>
      <c r="O8" s="65"/>
      <c r="P8" s="46"/>
      <c r="Q8" s="113"/>
      <c r="R8" s="113"/>
      <c r="S8" s="24"/>
    </row>
    <row r="9" spans="1:19" ht="15" customHeight="1">
      <c r="A9" s="70"/>
      <c r="B9" s="64"/>
      <c r="C9" s="65"/>
      <c r="D9" s="64"/>
      <c r="E9" s="65"/>
      <c r="F9" s="64"/>
      <c r="G9" s="65"/>
      <c r="H9" s="64"/>
      <c r="I9" s="65"/>
      <c r="J9" s="64"/>
      <c r="K9" s="65"/>
      <c r="L9" s="64"/>
      <c r="M9" s="65"/>
      <c r="N9" s="64"/>
      <c r="O9" s="65"/>
      <c r="P9" s="46" t="s">
        <v>12</v>
      </c>
      <c r="Q9" s="113"/>
      <c r="R9" s="113"/>
      <c r="S9" s="24" t="s">
        <v>13</v>
      </c>
    </row>
    <row r="10" spans="1:19" ht="15" customHeight="1">
      <c r="A10" s="70"/>
      <c r="B10" s="64"/>
      <c r="C10" s="65"/>
      <c r="D10" s="64"/>
      <c r="E10" s="65"/>
      <c r="F10" s="64"/>
      <c r="G10" s="65"/>
      <c r="H10" s="64"/>
      <c r="I10" s="65"/>
      <c r="J10" s="64"/>
      <c r="K10" s="65"/>
      <c r="L10" s="64"/>
      <c r="M10" s="65"/>
      <c r="N10" s="64"/>
      <c r="O10" s="65"/>
      <c r="P10" s="6"/>
      <c r="Q10" s="113"/>
      <c r="R10" s="113"/>
      <c r="S10" s="24"/>
    </row>
    <row r="11" spans="1:19" ht="15" customHeight="1">
      <c r="A11" s="70"/>
      <c r="B11" s="66"/>
      <c r="C11" s="67"/>
      <c r="D11" s="66"/>
      <c r="E11" s="67"/>
      <c r="F11" s="66"/>
      <c r="G11" s="67"/>
      <c r="H11" s="66"/>
      <c r="I11" s="67"/>
      <c r="J11" s="66"/>
      <c r="K11" s="67"/>
      <c r="L11" s="66"/>
      <c r="M11" s="67"/>
      <c r="N11" s="66"/>
      <c r="O11" s="67"/>
      <c r="P11" s="7"/>
      <c r="Q11" s="114"/>
      <c r="R11" s="114"/>
      <c r="S11" s="25"/>
    </row>
    <row r="12" spans="1:19" ht="15" customHeight="1">
      <c r="A12" s="70"/>
      <c r="B12" s="50" t="s">
        <v>14</v>
      </c>
      <c r="C12" s="72"/>
      <c r="D12" s="51" t="s">
        <v>14</v>
      </c>
      <c r="E12" s="72"/>
      <c r="F12" s="51" t="s">
        <v>14</v>
      </c>
      <c r="G12" s="85"/>
      <c r="H12" s="50" t="s">
        <v>14</v>
      </c>
      <c r="I12" s="85"/>
      <c r="J12" s="50" t="s">
        <v>14</v>
      </c>
      <c r="K12" s="72"/>
      <c r="L12" s="51" t="s">
        <v>14</v>
      </c>
      <c r="M12" s="85"/>
      <c r="N12" s="50" t="s">
        <v>14</v>
      </c>
      <c r="O12" s="94"/>
      <c r="P12" s="8"/>
      <c r="Q12" s="78">
        <f>400*Q7</f>
        <v>0</v>
      </c>
      <c r="R12" s="78"/>
      <c r="S12" s="26"/>
    </row>
    <row r="13" spans="1:19" ht="15" customHeight="1">
      <c r="A13" s="70"/>
      <c r="B13" s="97" t="s">
        <v>15</v>
      </c>
      <c r="C13" s="73"/>
      <c r="D13" s="58" t="s">
        <v>15</v>
      </c>
      <c r="E13" s="73"/>
      <c r="F13" s="58" t="s">
        <v>15</v>
      </c>
      <c r="G13" s="86"/>
      <c r="H13" s="60" t="s">
        <v>16</v>
      </c>
      <c r="I13" s="86"/>
      <c r="J13" s="58" t="s">
        <v>16</v>
      </c>
      <c r="K13" s="73"/>
      <c r="L13" s="58" t="s">
        <v>16</v>
      </c>
      <c r="M13" s="86"/>
      <c r="N13" s="60" t="s">
        <v>16</v>
      </c>
      <c r="O13" s="95"/>
      <c r="P13" s="46" t="s">
        <v>78</v>
      </c>
      <c r="Q13" s="79"/>
      <c r="R13" s="79"/>
      <c r="S13" s="24" t="s">
        <v>17</v>
      </c>
    </row>
    <row r="14" spans="1:19" ht="15" customHeight="1" thickBot="1">
      <c r="A14" s="70"/>
      <c r="B14" s="101"/>
      <c r="C14" s="99"/>
      <c r="D14" s="93"/>
      <c r="E14" s="99"/>
      <c r="F14" s="93"/>
      <c r="G14" s="100"/>
      <c r="H14" s="92"/>
      <c r="I14" s="87"/>
      <c r="J14" s="59"/>
      <c r="K14" s="74"/>
      <c r="L14" s="59"/>
      <c r="M14" s="87"/>
      <c r="N14" s="61"/>
      <c r="O14" s="107"/>
      <c r="P14" s="11"/>
      <c r="Q14" s="80"/>
      <c r="R14" s="80"/>
      <c r="S14" s="28"/>
    </row>
    <row r="15" spans="1:19" ht="15" customHeight="1">
      <c r="A15" s="68" t="s">
        <v>57</v>
      </c>
      <c r="B15" s="62" t="s">
        <v>27</v>
      </c>
      <c r="C15" s="63"/>
      <c r="D15" s="62" t="s">
        <v>27</v>
      </c>
      <c r="E15" s="63"/>
      <c r="F15" s="62" t="s">
        <v>27</v>
      </c>
      <c r="G15" s="63"/>
      <c r="H15" s="62" t="s">
        <v>27</v>
      </c>
      <c r="I15" s="63"/>
      <c r="J15" s="62" t="s">
        <v>27</v>
      </c>
      <c r="K15" s="63"/>
      <c r="L15" s="62" t="s">
        <v>27</v>
      </c>
      <c r="M15" s="63"/>
      <c r="N15" s="62" t="s">
        <v>27</v>
      </c>
      <c r="O15" s="63"/>
      <c r="P15" s="12"/>
      <c r="Q15" s="81">
        <f>COUNTIF(B15:O19,"○")</f>
        <v>0</v>
      </c>
      <c r="R15" s="81"/>
      <c r="S15" s="27"/>
    </row>
    <row r="16" spans="1:19" ht="15" customHeight="1">
      <c r="A16" s="69"/>
      <c r="B16" s="64"/>
      <c r="C16" s="65"/>
      <c r="D16" s="64"/>
      <c r="E16" s="65"/>
      <c r="F16" s="64"/>
      <c r="G16" s="65"/>
      <c r="H16" s="64"/>
      <c r="I16" s="65"/>
      <c r="J16" s="64"/>
      <c r="K16" s="65"/>
      <c r="L16" s="64"/>
      <c r="M16" s="65"/>
      <c r="N16" s="64"/>
      <c r="O16" s="65"/>
      <c r="P16" s="46"/>
      <c r="Q16" s="82"/>
      <c r="R16" s="82"/>
      <c r="S16" s="24"/>
    </row>
    <row r="17" spans="1:19" ht="15" customHeight="1">
      <c r="A17" s="69"/>
      <c r="B17" s="64"/>
      <c r="C17" s="65"/>
      <c r="D17" s="64"/>
      <c r="E17" s="65"/>
      <c r="F17" s="64"/>
      <c r="G17" s="65"/>
      <c r="H17" s="64"/>
      <c r="I17" s="65"/>
      <c r="J17" s="64"/>
      <c r="K17" s="65"/>
      <c r="L17" s="64"/>
      <c r="M17" s="65"/>
      <c r="N17" s="64"/>
      <c r="O17" s="65"/>
      <c r="P17" s="46" t="s">
        <v>60</v>
      </c>
      <c r="Q17" s="82"/>
      <c r="R17" s="82"/>
      <c r="S17" s="24" t="s">
        <v>13</v>
      </c>
    </row>
    <row r="18" spans="1:19" ht="15" customHeight="1">
      <c r="A18" s="69"/>
      <c r="B18" s="64"/>
      <c r="C18" s="65"/>
      <c r="D18" s="64"/>
      <c r="E18" s="65"/>
      <c r="F18" s="64"/>
      <c r="G18" s="65"/>
      <c r="H18" s="64"/>
      <c r="I18" s="65"/>
      <c r="J18" s="64"/>
      <c r="K18" s="65"/>
      <c r="L18" s="64"/>
      <c r="M18" s="65"/>
      <c r="N18" s="64"/>
      <c r="O18" s="65"/>
      <c r="P18" s="6"/>
      <c r="Q18" s="82"/>
      <c r="R18" s="82"/>
      <c r="S18" s="24"/>
    </row>
    <row r="19" spans="1:19" ht="15" customHeight="1">
      <c r="A19" s="69"/>
      <c r="B19" s="66"/>
      <c r="C19" s="67"/>
      <c r="D19" s="66"/>
      <c r="E19" s="67"/>
      <c r="F19" s="66"/>
      <c r="G19" s="67"/>
      <c r="H19" s="66"/>
      <c r="I19" s="67"/>
      <c r="J19" s="66"/>
      <c r="K19" s="67"/>
      <c r="L19" s="66"/>
      <c r="M19" s="67"/>
      <c r="N19" s="66"/>
      <c r="O19" s="67"/>
      <c r="P19" s="7"/>
      <c r="Q19" s="83"/>
      <c r="R19" s="83"/>
      <c r="S19" s="25"/>
    </row>
    <row r="20" spans="1:19" ht="15" customHeight="1">
      <c r="A20" s="69"/>
      <c r="B20" s="50" t="s">
        <v>14</v>
      </c>
      <c r="C20" s="72"/>
      <c r="D20" s="51" t="s">
        <v>14</v>
      </c>
      <c r="E20" s="72"/>
      <c r="F20" s="51" t="s">
        <v>14</v>
      </c>
      <c r="G20" s="85"/>
      <c r="H20" s="50" t="s">
        <v>14</v>
      </c>
      <c r="I20" s="85"/>
      <c r="J20" s="50" t="s">
        <v>14</v>
      </c>
      <c r="K20" s="72"/>
      <c r="L20" s="51" t="s">
        <v>14</v>
      </c>
      <c r="M20" s="85"/>
      <c r="N20" s="50" t="s">
        <v>14</v>
      </c>
      <c r="O20" s="85"/>
      <c r="P20" s="8"/>
      <c r="Q20" s="78">
        <f>660*Q15</f>
        <v>0</v>
      </c>
      <c r="R20" s="78"/>
      <c r="S20" s="26"/>
    </row>
    <row r="21" spans="1:19" ht="15" customHeight="1">
      <c r="A21" s="69"/>
      <c r="B21" s="58" t="s">
        <v>18</v>
      </c>
      <c r="C21" s="73"/>
      <c r="D21" s="58" t="s">
        <v>18</v>
      </c>
      <c r="E21" s="73"/>
      <c r="F21" s="58" t="s">
        <v>18</v>
      </c>
      <c r="G21" s="86"/>
      <c r="H21" s="60" t="s">
        <v>18</v>
      </c>
      <c r="I21" s="86"/>
      <c r="J21" s="58" t="s">
        <v>18</v>
      </c>
      <c r="K21" s="73"/>
      <c r="L21" s="58" t="s">
        <v>19</v>
      </c>
      <c r="M21" s="86"/>
      <c r="N21" s="60" t="s">
        <v>19</v>
      </c>
      <c r="O21" s="86"/>
      <c r="P21" s="46" t="s">
        <v>79</v>
      </c>
      <c r="Q21" s="79"/>
      <c r="R21" s="79"/>
      <c r="S21" s="24" t="s">
        <v>17</v>
      </c>
    </row>
    <row r="22" spans="1:19" ht="15" customHeight="1" thickBot="1">
      <c r="A22" s="69"/>
      <c r="B22" s="93"/>
      <c r="C22" s="99"/>
      <c r="D22" s="93"/>
      <c r="E22" s="99"/>
      <c r="F22" s="93"/>
      <c r="G22" s="100"/>
      <c r="H22" s="92"/>
      <c r="I22" s="87"/>
      <c r="J22" s="59"/>
      <c r="K22" s="74"/>
      <c r="L22" s="59"/>
      <c r="M22" s="87"/>
      <c r="N22" s="61"/>
      <c r="O22" s="100"/>
      <c r="P22" s="11"/>
      <c r="Q22" s="80"/>
      <c r="R22" s="80"/>
      <c r="S22" s="28"/>
    </row>
    <row r="23" spans="1:19" ht="15" customHeight="1">
      <c r="A23" s="68" t="s">
        <v>58</v>
      </c>
      <c r="B23" s="62" t="s">
        <v>27</v>
      </c>
      <c r="C23" s="63"/>
      <c r="D23" s="62" t="s">
        <v>27</v>
      </c>
      <c r="E23" s="63"/>
      <c r="F23" s="62" t="s">
        <v>27</v>
      </c>
      <c r="G23" s="63"/>
      <c r="H23" s="62" t="s">
        <v>27</v>
      </c>
      <c r="I23" s="63"/>
      <c r="J23" s="62" t="s">
        <v>27</v>
      </c>
      <c r="K23" s="63"/>
      <c r="L23" s="62" t="s">
        <v>27</v>
      </c>
      <c r="M23" s="63"/>
      <c r="N23" s="62" t="s">
        <v>27</v>
      </c>
      <c r="O23" s="63"/>
      <c r="P23" s="12"/>
      <c r="Q23" s="81">
        <f>COUNTIF(B23:O27,"○")</f>
        <v>0</v>
      </c>
      <c r="R23" s="81"/>
      <c r="S23" s="27"/>
    </row>
    <row r="24" spans="1:19" ht="15" customHeight="1">
      <c r="A24" s="69"/>
      <c r="B24" s="64"/>
      <c r="C24" s="65"/>
      <c r="D24" s="64"/>
      <c r="E24" s="65"/>
      <c r="F24" s="64"/>
      <c r="G24" s="65"/>
      <c r="H24" s="64"/>
      <c r="I24" s="65"/>
      <c r="J24" s="64"/>
      <c r="K24" s="65"/>
      <c r="L24" s="64"/>
      <c r="M24" s="65"/>
      <c r="N24" s="64"/>
      <c r="O24" s="65"/>
      <c r="P24" s="46"/>
      <c r="Q24" s="82"/>
      <c r="R24" s="82"/>
      <c r="S24" s="24"/>
    </row>
    <row r="25" spans="1:19" ht="15" customHeight="1">
      <c r="A25" s="70"/>
      <c r="B25" s="64"/>
      <c r="C25" s="65"/>
      <c r="D25" s="64"/>
      <c r="E25" s="65"/>
      <c r="F25" s="64"/>
      <c r="G25" s="65"/>
      <c r="H25" s="64"/>
      <c r="I25" s="65"/>
      <c r="J25" s="64"/>
      <c r="K25" s="65"/>
      <c r="L25" s="64"/>
      <c r="M25" s="65"/>
      <c r="N25" s="64"/>
      <c r="O25" s="65"/>
      <c r="P25" s="46" t="s">
        <v>59</v>
      </c>
      <c r="Q25" s="82"/>
      <c r="R25" s="82"/>
      <c r="S25" s="24" t="s">
        <v>13</v>
      </c>
    </row>
    <row r="26" spans="1:19" ht="15" customHeight="1">
      <c r="A26" s="70"/>
      <c r="B26" s="64"/>
      <c r="C26" s="65"/>
      <c r="D26" s="64"/>
      <c r="E26" s="65"/>
      <c r="F26" s="64"/>
      <c r="G26" s="65"/>
      <c r="H26" s="64"/>
      <c r="I26" s="65"/>
      <c r="J26" s="64"/>
      <c r="K26" s="65"/>
      <c r="L26" s="64"/>
      <c r="M26" s="65"/>
      <c r="N26" s="64"/>
      <c r="O26" s="65"/>
      <c r="P26" s="6"/>
      <c r="Q26" s="82"/>
      <c r="R26" s="82"/>
      <c r="S26" s="24"/>
    </row>
    <row r="27" spans="1:19" ht="15" customHeight="1">
      <c r="A27" s="70"/>
      <c r="B27" s="66"/>
      <c r="C27" s="67"/>
      <c r="D27" s="66"/>
      <c r="E27" s="67"/>
      <c r="F27" s="66"/>
      <c r="G27" s="67"/>
      <c r="H27" s="66"/>
      <c r="I27" s="67"/>
      <c r="J27" s="66"/>
      <c r="K27" s="67"/>
      <c r="L27" s="66"/>
      <c r="M27" s="67"/>
      <c r="N27" s="66"/>
      <c r="O27" s="67"/>
      <c r="P27" s="7"/>
      <c r="Q27" s="83"/>
      <c r="R27" s="83"/>
      <c r="S27" s="25"/>
    </row>
    <row r="28" spans="1:19" ht="15" customHeight="1">
      <c r="A28" s="70"/>
      <c r="B28" s="50" t="s">
        <v>14</v>
      </c>
      <c r="C28" s="72"/>
      <c r="D28" s="52" t="s">
        <v>14</v>
      </c>
      <c r="E28" s="75"/>
      <c r="F28" s="51" t="s">
        <v>14</v>
      </c>
      <c r="G28" s="85"/>
      <c r="H28" s="50" t="s">
        <v>14</v>
      </c>
      <c r="I28" s="85"/>
      <c r="J28" s="51" t="s">
        <v>14</v>
      </c>
      <c r="K28" s="72"/>
      <c r="L28" s="51" t="s">
        <v>14</v>
      </c>
      <c r="M28" s="85"/>
      <c r="N28" s="50" t="s">
        <v>14</v>
      </c>
      <c r="O28" s="94"/>
      <c r="P28" s="8"/>
      <c r="Q28" s="78">
        <f>660*Q23</f>
        <v>0</v>
      </c>
      <c r="R28" s="78"/>
      <c r="S28" s="26"/>
    </row>
    <row r="29" spans="1:19" ht="15" customHeight="1">
      <c r="A29" s="70"/>
      <c r="B29" s="97" t="s">
        <v>18</v>
      </c>
      <c r="C29" s="73"/>
      <c r="D29" s="90" t="s">
        <v>18</v>
      </c>
      <c r="E29" s="76"/>
      <c r="F29" s="58" t="s">
        <v>18</v>
      </c>
      <c r="G29" s="86"/>
      <c r="H29" s="60" t="s">
        <v>18</v>
      </c>
      <c r="I29" s="86"/>
      <c r="J29" s="58" t="s">
        <v>18</v>
      </c>
      <c r="K29" s="73"/>
      <c r="L29" s="58" t="s">
        <v>18</v>
      </c>
      <c r="M29" s="86"/>
      <c r="N29" s="60" t="s">
        <v>18</v>
      </c>
      <c r="O29" s="95"/>
      <c r="P29" s="46" t="s">
        <v>79</v>
      </c>
      <c r="Q29" s="79"/>
      <c r="R29" s="79"/>
      <c r="S29" s="24" t="s">
        <v>62</v>
      </c>
    </row>
    <row r="30" spans="1:19" ht="15" customHeight="1" thickBot="1">
      <c r="A30" s="71"/>
      <c r="B30" s="98"/>
      <c r="C30" s="74"/>
      <c r="D30" s="91"/>
      <c r="E30" s="77"/>
      <c r="F30" s="59"/>
      <c r="G30" s="87"/>
      <c r="H30" s="92"/>
      <c r="I30" s="87"/>
      <c r="J30" s="59"/>
      <c r="K30" s="74"/>
      <c r="L30" s="59"/>
      <c r="M30" s="87"/>
      <c r="N30" s="92"/>
      <c r="O30" s="96"/>
      <c r="P30" s="47"/>
      <c r="Q30" s="80"/>
      <c r="R30" s="80"/>
      <c r="S30" s="28"/>
    </row>
    <row r="31" spans="1:19" ht="15" customHeight="1" thickBot="1">
      <c r="P31" s="10"/>
      <c r="Q31" s="53"/>
      <c r="R31" s="53"/>
      <c r="S31" s="10"/>
    </row>
    <row r="32" spans="1:19" ht="26" customHeight="1">
      <c r="A32" s="128" t="s">
        <v>83</v>
      </c>
      <c r="B32" s="128"/>
      <c r="C32" s="128"/>
      <c r="D32" s="128"/>
      <c r="E32" s="128"/>
      <c r="F32" s="128"/>
      <c r="G32" s="128"/>
      <c r="H32" s="128"/>
      <c r="I32" s="128"/>
      <c r="J32" s="128"/>
      <c r="L32" s="118" t="s">
        <v>75</v>
      </c>
      <c r="M32" s="108">
        <f>Q7+Q15+Q23</f>
        <v>0</v>
      </c>
      <c r="N32" s="109"/>
      <c r="O32" s="102" t="s">
        <v>61</v>
      </c>
      <c r="P32" s="118" t="s">
        <v>63</v>
      </c>
      <c r="Q32" s="108">
        <f>SUM(Q12+Q20+Q28)</f>
        <v>0</v>
      </c>
      <c r="R32" s="109"/>
      <c r="S32" s="102" t="s">
        <v>17</v>
      </c>
    </row>
    <row r="33" spans="1:19" ht="27" customHeight="1" thickBot="1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L33" s="119"/>
      <c r="M33" s="110"/>
      <c r="N33" s="122"/>
      <c r="O33" s="57"/>
      <c r="P33" s="119"/>
      <c r="Q33" s="110"/>
      <c r="R33" s="122"/>
      <c r="S33" s="57"/>
    </row>
    <row r="34" spans="1:19" ht="28" customHeight="1" thickBot="1">
      <c r="A34" s="129" t="s">
        <v>84</v>
      </c>
      <c r="B34" s="130"/>
      <c r="C34" s="129"/>
      <c r="D34" s="129" t="s">
        <v>85</v>
      </c>
      <c r="E34" s="129"/>
      <c r="F34" s="130"/>
      <c r="G34" s="129"/>
      <c r="H34" s="129"/>
      <c r="I34" s="129"/>
      <c r="J34" s="14"/>
      <c r="L34" s="119"/>
      <c r="M34" s="110"/>
      <c r="N34" s="122"/>
      <c r="O34" s="57"/>
      <c r="P34" s="119"/>
      <c r="Q34" s="110"/>
      <c r="R34" s="122"/>
      <c r="S34" s="57"/>
    </row>
    <row r="35" spans="1:19" ht="25" customHeight="1">
      <c r="A35" s="44" t="s">
        <v>80</v>
      </c>
      <c r="J35" s="14"/>
      <c r="K35" s="14"/>
      <c r="L35" s="123"/>
      <c r="M35" s="121"/>
      <c r="N35" s="121"/>
      <c r="O35" s="124"/>
      <c r="P35" s="126" t="s">
        <v>81</v>
      </c>
      <c r="Q35" s="108">
        <f>Q32/1.1*0.1</f>
        <v>0</v>
      </c>
      <c r="R35" s="109"/>
      <c r="S35" s="102" t="s">
        <v>62</v>
      </c>
    </row>
    <row r="36" spans="1:19" ht="15" customHeight="1" thickBot="1">
      <c r="B36" s="10"/>
      <c r="C36" s="14"/>
      <c r="D36" s="14"/>
      <c r="E36" s="14"/>
      <c r="F36" s="14"/>
      <c r="G36" s="14"/>
      <c r="H36" s="14"/>
      <c r="I36" s="14"/>
      <c r="J36" s="14"/>
      <c r="K36" s="14"/>
      <c r="O36" s="117"/>
      <c r="P36" s="127" t="s">
        <v>82</v>
      </c>
      <c r="Q36" s="111"/>
      <c r="R36" s="80"/>
      <c r="S36" s="103"/>
    </row>
    <row r="37" spans="1:19" ht="26" customHeight="1">
      <c r="A37" s="33" t="s">
        <v>25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O37" s="117"/>
      <c r="P37" s="116"/>
    </row>
    <row r="38" spans="1:19" ht="10" customHeight="1">
      <c r="A38" s="125"/>
      <c r="B38" s="18"/>
      <c r="C38" s="18"/>
      <c r="D38" s="18"/>
      <c r="E38" s="18"/>
      <c r="F38" s="18"/>
      <c r="G38" s="18"/>
      <c r="H38" s="18"/>
      <c r="I38" s="18"/>
      <c r="J38" s="18"/>
      <c r="K38" s="18"/>
      <c r="O38" s="115"/>
      <c r="P38" s="116"/>
    </row>
    <row r="39" spans="1:19" ht="25">
      <c r="A39" s="34" t="s">
        <v>76</v>
      </c>
      <c r="B39" s="10"/>
      <c r="C39" s="14"/>
      <c r="D39" s="14"/>
      <c r="E39" s="14"/>
      <c r="F39" s="14"/>
      <c r="G39" s="14"/>
      <c r="H39" s="14"/>
      <c r="I39" s="14"/>
      <c r="J39" s="14"/>
      <c r="K39" s="14"/>
      <c r="O39" s="115"/>
      <c r="P39" s="116"/>
    </row>
    <row r="40" spans="1:19" ht="25">
      <c r="A40" s="34" t="s">
        <v>55</v>
      </c>
      <c r="B40" s="10"/>
      <c r="C40" s="14"/>
      <c r="D40" s="14"/>
      <c r="E40" s="14"/>
      <c r="F40" s="14"/>
      <c r="G40" s="14"/>
      <c r="H40" s="14"/>
      <c r="I40" s="14"/>
      <c r="J40" s="14"/>
      <c r="K40" s="14"/>
      <c r="O40" s="115"/>
      <c r="P40" s="116"/>
    </row>
    <row r="41" spans="1:19" ht="14" customHeight="1">
      <c r="A41" s="13"/>
      <c r="B41" s="10"/>
      <c r="C41" s="14"/>
      <c r="D41" s="14"/>
      <c r="E41" s="14"/>
      <c r="F41" s="14"/>
      <c r="G41" s="14"/>
      <c r="H41" s="14"/>
      <c r="I41" s="14"/>
      <c r="J41" s="14"/>
      <c r="K41" s="14"/>
      <c r="O41" s="115"/>
      <c r="P41" s="116"/>
    </row>
    <row r="42" spans="1:19" ht="25" customHeight="1">
      <c r="A42" s="16" t="s">
        <v>20</v>
      </c>
      <c r="C42" s="17"/>
      <c r="D42" s="17"/>
      <c r="E42" s="17"/>
      <c r="F42" s="5" t="s">
        <v>22</v>
      </c>
      <c r="G42" s="15"/>
      <c r="H42" s="15"/>
      <c r="I42" s="15"/>
      <c r="J42" s="15"/>
      <c r="O42" s="115"/>
      <c r="P42" s="116"/>
    </row>
    <row r="43" spans="1:19" ht="14" customHeight="1">
      <c r="C43" s="17"/>
      <c r="D43" s="17"/>
      <c r="E43" s="17"/>
      <c r="F43" s="5"/>
      <c r="G43" s="18"/>
      <c r="O43" s="120"/>
    </row>
    <row r="44" spans="1:19" ht="27" customHeight="1">
      <c r="A44" s="43" t="s">
        <v>23</v>
      </c>
      <c r="E44" s="19"/>
      <c r="F44" s="18"/>
      <c r="O44" s="120"/>
      <c r="P44" s="9"/>
      <c r="Q44" s="9"/>
      <c r="R44" s="10"/>
      <c r="S44" s="10"/>
    </row>
    <row r="45" spans="1:19" ht="20" customHeight="1">
      <c r="O45" s="120"/>
    </row>
    <row r="46" spans="1:19" ht="17" customHeight="1">
      <c r="C46" s="17"/>
      <c r="D46" s="17"/>
      <c r="E46" s="17"/>
      <c r="F46" s="17"/>
      <c r="G46" s="14"/>
      <c r="H46" s="14"/>
      <c r="I46" s="14"/>
      <c r="J46" s="14"/>
      <c r="K46" s="14"/>
      <c r="O46" s="120"/>
    </row>
    <row r="47" spans="1:19" ht="10.5" customHeight="1">
      <c r="D47" s="19"/>
      <c r="F47" s="20"/>
      <c r="G47" s="14"/>
      <c r="H47" s="14"/>
      <c r="J47" s="14"/>
      <c r="K47" s="14"/>
    </row>
    <row r="48" spans="1:19" ht="15.75" customHeight="1">
      <c r="C48" s="19"/>
      <c r="D48" s="19"/>
      <c r="E48" s="19"/>
      <c r="F48" s="20"/>
    </row>
    <row r="49" spans="2:6" ht="15.75" customHeight="1">
      <c r="C49" s="19"/>
      <c r="D49" s="19"/>
      <c r="E49" s="19"/>
      <c r="F49" s="20"/>
    </row>
    <row r="50" spans="2:6" s="10" customFormat="1" ht="6.75" customHeight="1">
      <c r="B50" s="1"/>
      <c r="C50" s="1"/>
      <c r="D50" s="1"/>
      <c r="E50" s="1"/>
      <c r="F50" s="1"/>
    </row>
    <row r="52" spans="2:6" ht="6.75" customHeight="1"/>
    <row r="54" spans="2:6" ht="9.75" customHeight="1">
      <c r="D54" s="21"/>
    </row>
    <row r="55" spans="2:6" ht="9.75" customHeight="1">
      <c r="C55" s="22"/>
      <c r="D55" s="23"/>
    </row>
    <row r="56" spans="2:6" ht="15.75" customHeight="1">
      <c r="D56" s="23"/>
    </row>
    <row r="57" spans="2:6" ht="15.75" customHeight="1"/>
    <row r="58" spans="2:6" ht="15.75" customHeight="1"/>
    <row r="59" spans="2:6" ht="15.75" customHeight="1"/>
    <row r="60" spans="2:6" ht="15.75" customHeight="1"/>
  </sheetData>
  <sheetProtection sheet="1" objects="1" scenarios="1" selectLockedCells="1"/>
  <mergeCells count="92">
    <mergeCell ref="S32:S34"/>
    <mergeCell ref="A32:J33"/>
    <mergeCell ref="S35:S36"/>
    <mergeCell ref="Q35:R36"/>
    <mergeCell ref="M32:N34"/>
    <mergeCell ref="O32:O34"/>
    <mergeCell ref="L32:L34"/>
    <mergeCell ref="P32:P34"/>
    <mergeCell ref="Q32:R34"/>
    <mergeCell ref="P6:S6"/>
    <mergeCell ref="O12:O14"/>
    <mergeCell ref="N29:N30"/>
    <mergeCell ref="Q28:R30"/>
    <mergeCell ref="Q7:R11"/>
    <mergeCell ref="Q12:R14"/>
    <mergeCell ref="Q15:R19"/>
    <mergeCell ref="A7:A14"/>
    <mergeCell ref="B7:C11"/>
    <mergeCell ref="D7:E11"/>
    <mergeCell ref="F7:G11"/>
    <mergeCell ref="H7:I11"/>
    <mergeCell ref="B13:B14"/>
    <mergeCell ref="D13:D14"/>
    <mergeCell ref="F13:F14"/>
    <mergeCell ref="H13:H14"/>
    <mergeCell ref="J15:K19"/>
    <mergeCell ref="B6:C6"/>
    <mergeCell ref="D6:E6"/>
    <mergeCell ref="F6:G6"/>
    <mergeCell ref="H6:I6"/>
    <mergeCell ref="J6:K6"/>
    <mergeCell ref="J13:J14"/>
    <mergeCell ref="L13:L14"/>
    <mergeCell ref="N13:N14"/>
    <mergeCell ref="C12:C14"/>
    <mergeCell ref="E12:E14"/>
    <mergeCell ref="G12:G14"/>
    <mergeCell ref="I12:I14"/>
    <mergeCell ref="K12:K14"/>
    <mergeCell ref="M12:M14"/>
    <mergeCell ref="J21:J22"/>
    <mergeCell ref="O28:O30"/>
    <mergeCell ref="B29:B30"/>
    <mergeCell ref="L15:M19"/>
    <mergeCell ref="N15:O19"/>
    <mergeCell ref="C20:C22"/>
    <mergeCell ref="E20:E22"/>
    <mergeCell ref="G20:G22"/>
    <mergeCell ref="I20:I22"/>
    <mergeCell ref="K20:K22"/>
    <mergeCell ref="M20:M22"/>
    <mergeCell ref="O20:O22"/>
    <mergeCell ref="D21:D22"/>
    <mergeCell ref="B21:B22"/>
    <mergeCell ref="B15:C19"/>
    <mergeCell ref="D15:E19"/>
    <mergeCell ref="G28:G30"/>
    <mergeCell ref="I28:I30"/>
    <mergeCell ref="A15:A22"/>
    <mergeCell ref="F21:F22"/>
    <mergeCell ref="H21:H22"/>
    <mergeCell ref="F15:G19"/>
    <mergeCell ref="H15:I19"/>
    <mergeCell ref="Q20:R22"/>
    <mergeCell ref="Q23:R27"/>
    <mergeCell ref="D4:H4"/>
    <mergeCell ref="M28:M30"/>
    <mergeCell ref="J23:K27"/>
    <mergeCell ref="J7:K11"/>
    <mergeCell ref="L7:M11"/>
    <mergeCell ref="N7:O11"/>
    <mergeCell ref="L6:M6"/>
    <mergeCell ref="N6:O6"/>
    <mergeCell ref="K28:K30"/>
    <mergeCell ref="D29:D30"/>
    <mergeCell ref="F29:F30"/>
    <mergeCell ref="H29:H30"/>
    <mergeCell ref="J29:J30"/>
    <mergeCell ref="K4:N4"/>
    <mergeCell ref="O36:O37"/>
    <mergeCell ref="L29:L30"/>
    <mergeCell ref="L21:L22"/>
    <mergeCell ref="N21:N22"/>
    <mergeCell ref="L23:M27"/>
    <mergeCell ref="N23:O27"/>
    <mergeCell ref="A23:A30"/>
    <mergeCell ref="B23:C27"/>
    <mergeCell ref="D23:E27"/>
    <mergeCell ref="F23:G27"/>
    <mergeCell ref="H23:I27"/>
    <mergeCell ref="C28:C30"/>
    <mergeCell ref="E28:E30"/>
  </mergeCells>
  <phoneticPr fontId="2"/>
  <dataValidations count="1">
    <dataValidation type="list" allowBlank="1" showInputMessage="1" showErrorMessage="1" sqref="B7:O11 B15:O19 B23:O27" xr:uid="{00000000-0002-0000-0000-000000000000}">
      <formula1>"　,○"</formula1>
    </dataValidation>
  </dataValidations>
  <hyperlinks>
    <hyperlink ref="H2" r:id="rId1" xr:uid="{00000000-0004-0000-0000-000000000000}"/>
  </hyperlinks>
  <pageMargins left="0.47" right="0.2" top="0.51" bottom="0.24000000000000002" header="0.2" footer="0.2"/>
  <pageSetup paperSize="9" scale="65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Sheet2!$A$1:$A$38</xm:f>
          </x14:formula1>
          <xm:sqref>D4:H4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38"/>
  <sheetViews>
    <sheetView topLeftCell="A14" zoomScale="185" zoomScaleNormal="185" workbookViewId="0">
      <selection activeCell="A23" sqref="A23"/>
    </sheetView>
  </sheetViews>
  <sheetFormatPr baseColWidth="10" defaultColWidth="12.83203125" defaultRowHeight="14"/>
  <sheetData>
    <row r="2" spans="1:1">
      <c r="A2" t="s">
        <v>29</v>
      </c>
    </row>
    <row r="3" spans="1:1">
      <c r="A3" t="s">
        <v>30</v>
      </c>
    </row>
    <row r="4" spans="1:1">
      <c r="A4" t="s">
        <v>33</v>
      </c>
    </row>
    <row r="5" spans="1:1">
      <c r="A5" t="s">
        <v>32</v>
      </c>
    </row>
    <row r="6" spans="1:1">
      <c r="A6" t="s">
        <v>31</v>
      </c>
    </row>
    <row r="7" spans="1:1">
      <c r="A7" t="s">
        <v>53</v>
      </c>
    </row>
    <row r="8" spans="1:1">
      <c r="A8" t="s">
        <v>38</v>
      </c>
    </row>
    <row r="9" spans="1:1">
      <c r="A9" t="s">
        <v>36</v>
      </c>
    </row>
    <row r="10" spans="1:1">
      <c r="A10" t="s">
        <v>37</v>
      </c>
    </row>
    <row r="11" spans="1:1">
      <c r="A11" t="s">
        <v>34</v>
      </c>
    </row>
    <row r="12" spans="1:1">
      <c r="A12" t="s">
        <v>35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39</v>
      </c>
    </row>
    <row r="17" spans="1:1">
      <c r="A17" t="s">
        <v>47</v>
      </c>
    </row>
    <row r="18" spans="1:1">
      <c r="A18" t="s">
        <v>48</v>
      </c>
    </row>
    <row r="19" spans="1:1">
      <c r="A19" t="s">
        <v>43</v>
      </c>
    </row>
    <row r="20" spans="1:1">
      <c r="A20" t="s">
        <v>44</v>
      </c>
    </row>
    <row r="21" spans="1:1">
      <c r="A21" t="s">
        <v>73</v>
      </c>
    </row>
    <row r="22" spans="1:1">
      <c r="A22" t="s">
        <v>74</v>
      </c>
    </row>
    <row r="23" spans="1:1">
      <c r="A23" t="s">
        <v>54</v>
      </c>
    </row>
    <row r="24" spans="1:1">
      <c r="A24" t="s">
        <v>45</v>
      </c>
    </row>
    <row r="25" spans="1:1">
      <c r="A25" t="s">
        <v>46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  <row r="31" spans="1:1">
      <c r="A31" t="s">
        <v>69</v>
      </c>
    </row>
    <row r="32" spans="1:1">
      <c r="A32" t="s">
        <v>49</v>
      </c>
    </row>
    <row r="33" spans="1:1">
      <c r="A33" t="s">
        <v>70</v>
      </c>
    </row>
    <row r="34" spans="1:1">
      <c r="A34" t="s">
        <v>71</v>
      </c>
    </row>
    <row r="35" spans="1:1">
      <c r="A35" t="s">
        <v>72</v>
      </c>
    </row>
    <row r="36" spans="1:1">
      <c r="A36" t="s">
        <v>50</v>
      </c>
    </row>
    <row r="37" spans="1:1">
      <c r="A37" t="s">
        <v>51</v>
      </c>
    </row>
    <row r="38" spans="1:1">
      <c r="A38" t="s">
        <v>52</v>
      </c>
    </row>
  </sheetData>
  <phoneticPr fontId="2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食事申込書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川島テキスタイルスクール</dc:creator>
  <cp:lastModifiedBy>テキスタイル スクール 川島</cp:lastModifiedBy>
  <cp:lastPrinted>2025-01-23T05:57:36Z</cp:lastPrinted>
  <dcterms:created xsi:type="dcterms:W3CDTF">2018-03-07T00:26:53Z</dcterms:created>
  <dcterms:modified xsi:type="dcterms:W3CDTF">2025-01-23T06:01:04Z</dcterms:modified>
</cp:coreProperties>
</file>